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15" windowWidth="17895" windowHeight="10170"/>
  </bookViews>
  <sheets>
    <sheet name="POPIS_DEL" sheetId="1" r:id="rId1"/>
  </sheets>
  <calcPr calcId="145621"/>
</workbook>
</file>

<file path=xl/calcChain.xml><?xml version="1.0" encoding="utf-8"?>
<calcChain xmlns="http://schemas.openxmlformats.org/spreadsheetml/2006/main">
  <c r="G99" i="1" l="1"/>
  <c r="G87" i="1"/>
  <c r="G75" i="1"/>
  <c r="G63" i="1"/>
  <c r="G47" i="1"/>
  <c r="G40" i="1"/>
  <c r="G32" i="1"/>
  <c r="G25" i="1"/>
  <c r="G103" i="1" s="1"/>
  <c r="G104" i="1" l="1"/>
  <c r="G105" i="1" s="1"/>
  <c r="G107" i="1" s="1"/>
  <c r="G106" i="1" s="1"/>
</calcChain>
</file>

<file path=xl/sharedStrings.xml><?xml version="1.0" encoding="utf-8"?>
<sst xmlns="http://schemas.openxmlformats.org/spreadsheetml/2006/main" count="106" uniqueCount="98">
  <si>
    <t>OBJEKT:  DOBAVA IN VGRADNJA VODOPROPUSTNEGA ZAKLJUČNEGA SLOJA  ZA ATLETSKO STEZO Z OPREMO</t>
  </si>
  <si>
    <t>NAROČNIK: OBČINA ČRNA NA KOROŠKEM, CENTER 101, 2393 ČRNA NA KOROŠKEM</t>
  </si>
  <si>
    <t>POSTAVKA</t>
  </si>
  <si>
    <t>Enota</t>
  </si>
  <si>
    <t>Cena/enoto</t>
  </si>
  <si>
    <t>Znesek</t>
  </si>
  <si>
    <t>1.1.</t>
  </si>
  <si>
    <t xml:space="preserve">Dobava in izdelava vodopropustnega </t>
  </si>
  <si>
    <t xml:space="preserve">zaključnega sloja POLYTAN WS </t>
  </si>
  <si>
    <t xml:space="preserve">v debelini  13.5 mm </t>
  </si>
  <si>
    <t xml:space="preserve"> - umetna masa odporna na delovanje UV žarkov,</t>
  </si>
  <si>
    <t xml:space="preserve"> - zmrzlinska obstojnost </t>
  </si>
  <si>
    <t xml:space="preserve"> - karakteristike mase po DIN 18035,</t>
  </si>
  <si>
    <t xml:space="preserve"> - atest mednarodnega neodvisnega laboratorija,</t>
  </si>
  <si>
    <t xml:space="preserve"> - certifikat IAAF (mednarodne atletske steze), da</t>
  </si>
  <si>
    <t xml:space="preserve">   sintetična prevleka ustreza tehničnim zahtevam</t>
  </si>
  <si>
    <t xml:space="preserve">   za atletska tekmovanja,</t>
  </si>
  <si>
    <t xml:space="preserve"> - zahtevana kvaliteta po programu RAL,</t>
  </si>
  <si>
    <t xml:space="preserve"> - garancijska doba 10 let.</t>
  </si>
  <si>
    <t>Ravnost-max. 5mm pod 4m ravno letvo.</t>
  </si>
  <si>
    <t>V ceni je upoštevana tudi izdelava utora</t>
  </si>
  <si>
    <t>in zapolnitev z umetno maso ob vseh</t>
  </si>
  <si>
    <t>robnikih in kanaletah.</t>
  </si>
  <si>
    <t>Dimenzije utora 3/3 cm.</t>
  </si>
  <si>
    <t>podlaga je vodopropustni asfalt</t>
  </si>
  <si>
    <t>m2</t>
  </si>
  <si>
    <t>1.2.</t>
  </si>
  <si>
    <t>Izdelava geodetskega načrta izvedenih del</t>
  </si>
  <si>
    <t>vključno s komunalnimi vodi in</t>
  </si>
  <si>
    <t xml:space="preserve">izdelava detajlnega posnetka </t>
  </si>
  <si>
    <t>asfaltnih površin v rastru 4/4m z izvedbo</t>
  </si>
  <si>
    <t>oznak posnetih točk na asfaltni površini.</t>
  </si>
  <si>
    <t>komplet</t>
  </si>
  <si>
    <t>1.3.</t>
  </si>
  <si>
    <t>Risanje črt in vseh talnih oznak atletskega</t>
  </si>
  <si>
    <t>stadiona v skladu s standardi mednarodne</t>
  </si>
  <si>
    <t>atletske zveze -IAAF</t>
  </si>
  <si>
    <t>Vse talne oznake se izvedejo z vremensko</t>
  </si>
  <si>
    <t>obstojno (UV obstojno) barvo.</t>
  </si>
  <si>
    <t>Garancijska doba 10 let.</t>
  </si>
  <si>
    <t>1.4.</t>
  </si>
  <si>
    <t>Dobava in montaža lovilcev peska za</t>
  </si>
  <si>
    <t>skok v daljino:</t>
  </si>
  <si>
    <t>HAURATON-sportfix-SANDFANGRINNEN</t>
  </si>
  <si>
    <t xml:space="preserve"> - širina 0.5m</t>
  </si>
  <si>
    <t xml:space="preserve"> - betonska podlaga v debelini 15 cm</t>
  </si>
  <si>
    <t>m1</t>
  </si>
  <si>
    <t>1.5.</t>
  </si>
  <si>
    <t>Dobava in vgradnja:</t>
  </si>
  <si>
    <t>Komplet z odrivno desko za vgradnjo v</t>
  </si>
  <si>
    <t>tekalno površino:</t>
  </si>
  <si>
    <t>POLANIK-S-250-take off board set</t>
  </si>
  <si>
    <t xml:space="preserve"> -ogrodje-aluminij- za vgradnjo-dimenzij 123x31cm</t>
  </si>
  <si>
    <t xml:space="preserve"> - 2xcevke za odvod vode </t>
  </si>
  <si>
    <t xml:space="preserve"> - montažno-demontažna odrivna deska (bela-vodoodporna) </t>
  </si>
  <si>
    <t xml:space="preserve">   z vijaki za fiksno pritrditev</t>
  </si>
  <si>
    <t xml:space="preserve"> - 2 x indikatorska trakova </t>
  </si>
  <si>
    <t xml:space="preserve"> - nož za oblikovanje plastelina</t>
  </si>
  <si>
    <t xml:space="preserve"> - plastelin - 300g</t>
  </si>
  <si>
    <t xml:space="preserve"> - Alu pokrov za prekritje odprtine, z možnostjo </t>
  </si>
  <si>
    <t xml:space="preserve">   prekritja s sintetično prevleko in višinsko regulacijo</t>
  </si>
  <si>
    <r>
      <t xml:space="preserve"> - vgradnja na bet. podlago debline 10 cm (0,1m</t>
    </r>
    <r>
      <rPr>
        <vertAlign val="superscript"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>/kom)</t>
    </r>
  </si>
  <si>
    <t>1.6.</t>
  </si>
  <si>
    <t>Korito za skok s palico</t>
  </si>
  <si>
    <t>POLANIK PVBOX-S-stainless steel</t>
  </si>
  <si>
    <t>POLANIK PVCOVER-S stainless</t>
  </si>
  <si>
    <t xml:space="preserve"> - dimenzije-standard IAAF</t>
  </si>
  <si>
    <t xml:space="preserve"> - material-inox</t>
  </si>
  <si>
    <t xml:space="preserve"> - odprtina za odvod meteorne vode</t>
  </si>
  <si>
    <t xml:space="preserve"> - pokrov z nedrsečo površino z možnostjo</t>
  </si>
  <si>
    <t xml:space="preserve">   izvedbe sintetične prevleke</t>
  </si>
  <si>
    <r>
      <t xml:space="preserve"> - vgradnja na bet. podlago debeline 15 cm (0,2m</t>
    </r>
    <r>
      <rPr>
        <vertAlign val="superscript"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>/kom)</t>
    </r>
  </si>
  <si>
    <t>1.7.</t>
  </si>
  <si>
    <t>Kovinski obroč za izdelavo metališča</t>
  </si>
  <si>
    <t>za disk</t>
  </si>
  <si>
    <t>POLANIK DC-250-discus throwing circle</t>
  </si>
  <si>
    <t xml:space="preserve"> - premer 250 cm</t>
  </si>
  <si>
    <t xml:space="preserve"> - pocinkano</t>
  </si>
  <si>
    <t xml:space="preserve"> - cevke za odvod met.vode-4kom</t>
  </si>
  <si>
    <t xml:space="preserve"> - vgradnja na bet. Podlago  c25/30 debeline</t>
  </si>
  <si>
    <t xml:space="preserve">   20 cm, površina gladko zaribana </t>
  </si>
  <si>
    <t xml:space="preserve"> - armaturna mreža Q503- 2x (2.5x2.5m)</t>
  </si>
  <si>
    <t>kom</t>
  </si>
  <si>
    <t>1.8.</t>
  </si>
  <si>
    <t xml:space="preserve">Kovinski obroč matališča za </t>
  </si>
  <si>
    <t>kroglo:</t>
  </si>
  <si>
    <t>POLANIK S-243 shot put circle</t>
  </si>
  <si>
    <t xml:space="preserve"> - premer 2135 mm</t>
  </si>
  <si>
    <t xml:space="preserve"> - vključno s sidri in razporami</t>
  </si>
  <si>
    <t xml:space="preserve"> - cevke za odvod meteorne vode 4kom</t>
  </si>
  <si>
    <t xml:space="preserve"> - notranja stran barvana z belo barvo</t>
  </si>
  <si>
    <t xml:space="preserve"> - lesen prag metališča</t>
  </si>
  <si>
    <t>Vzorce mase potrdi naročnik in projektant pred izvedbo del!</t>
  </si>
  <si>
    <t>SKUPAJ BREZ DDV</t>
  </si>
  <si>
    <t>POPUST</t>
  </si>
  <si>
    <t xml:space="preserve">SKUPAJ S POPUSTOM </t>
  </si>
  <si>
    <t>DDV</t>
  </si>
  <si>
    <t>SKUPAJ 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</si>
</sst>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E+0"/>
    <numFmt numFmtId="166" formatCode="&quot; &quot;#,##0.00&quot; SIT &quot;;&quot; &quot;#,##0.00&quot; SIT &quot;;&quot; -&quot;00&quot; SIT &quot;;&quot; &quot;@&quot; &quot;"/>
    <numFmt numFmtId="167" formatCode="&quot; &quot;#,##0.00&quot;     &quot;;&quot; &quot;#,##0.00&quot;     &quot;;&quot; -&quot;00&quot;     &quot;;&quot; &quot;@&quot; &quot;"/>
  </numFmts>
  <fonts count="9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rgb="FF000000"/>
      </bottom>
      <diagonal/>
    </border>
  </borders>
  <cellStyleXfs count="8">
    <xf numFmtId="0" fontId="0" fillId="0" borderId="0"/>
    <xf numFmtId="165" fontId="2" fillId="0" borderId="0" applyFill="0" applyBorder="0" applyAlignment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3">
    <xf numFmtId="0" fontId="0" fillId="0" borderId="0" xfId="0"/>
    <xf numFmtId="49" fontId="5" fillId="0" borderId="0" xfId="3" applyNumberFormat="1" applyFont="1" applyFill="1" applyAlignment="1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4" fontId="6" fillId="0" borderId="0" xfId="0" applyNumberFormat="1" applyFont="1" applyAlignment="1">
      <alignment horizontal="center"/>
    </xf>
    <xf numFmtId="0" fontId="4" fillId="0" borderId="0" xfId="3" applyFont="1" applyFill="1" applyAlignment="1"/>
    <xf numFmtId="0" fontId="4" fillId="0" borderId="0" xfId="3" applyFont="1" applyFill="1" applyAlignment="1">
      <alignment horizontal="center"/>
    </xf>
    <xf numFmtId="0" fontId="4" fillId="0" borderId="0" xfId="3" applyFont="1" applyFill="1" applyAlignment="1" applyProtection="1">
      <alignment horizontal="center"/>
      <protection locked="0"/>
    </xf>
    <xf numFmtId="0" fontId="6" fillId="0" borderId="0" xfId="3" applyFont="1" applyFill="1" applyAlignment="1"/>
    <xf numFmtId="164" fontId="4" fillId="0" borderId="0" xfId="3" applyNumberFormat="1" applyFont="1" applyFill="1" applyAlignment="1">
      <alignment horizontal="right"/>
    </xf>
    <xf numFmtId="164" fontId="4" fillId="0" borderId="0" xfId="3" applyNumberFormat="1" applyFont="1" applyFill="1" applyAlignment="1">
      <alignment horizontal="center"/>
    </xf>
    <xf numFmtId="4" fontId="4" fillId="0" borderId="0" xfId="3" applyNumberFormat="1" applyFont="1" applyFill="1" applyAlignment="1" applyProtection="1">
      <alignment horizontal="center"/>
      <protection locked="0"/>
    </xf>
    <xf numFmtId="4" fontId="4" fillId="0" borderId="0" xfId="3" applyNumberFormat="1" applyFont="1" applyFill="1" applyAlignment="1">
      <alignment horizontal="center"/>
    </xf>
    <xf numFmtId="49" fontId="4" fillId="0" borderId="0" xfId="3" applyNumberFormat="1" applyFont="1" applyFill="1" applyAlignment="1"/>
    <xf numFmtId="0" fontId="2" fillId="0" borderId="0" xfId="3" applyFont="1" applyFill="1" applyAlignment="1"/>
    <xf numFmtId="0" fontId="2" fillId="0" borderId="0" xfId="3" applyFont="1" applyFill="1" applyAlignment="1">
      <alignment horizontal="center"/>
    </xf>
    <xf numFmtId="0" fontId="2" fillId="0" borderId="0" xfId="3" applyFont="1" applyFill="1" applyAlignment="1" applyProtection="1">
      <alignment horizontal="center"/>
      <protection locked="0"/>
    </xf>
    <xf numFmtId="0" fontId="0" fillId="0" borderId="1" xfId="0" applyBorder="1"/>
    <xf numFmtId="0" fontId="4" fillId="0" borderId="1" xfId="3" applyFont="1" applyFill="1" applyBorder="1" applyAlignment="1"/>
    <xf numFmtId="0" fontId="4" fillId="0" borderId="1" xfId="3" applyFont="1" applyFill="1" applyBorder="1" applyAlignment="1">
      <alignment horizontal="center"/>
    </xf>
    <xf numFmtId="4" fontId="4" fillId="0" borderId="1" xfId="3" applyNumberFormat="1" applyFont="1" applyFill="1" applyBorder="1" applyAlignment="1" applyProtection="1">
      <alignment horizontal="center"/>
      <protection locked="0"/>
    </xf>
    <xf numFmtId="4" fontId="4" fillId="0" borderId="1" xfId="3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4" fontId="8" fillId="0" borderId="0" xfId="0" applyNumberFormat="1" applyFont="1" applyAlignment="1">
      <alignment horizontal="center"/>
    </xf>
    <xf numFmtId="10" fontId="8" fillId="0" borderId="0" xfId="0" applyNumberFormat="1" applyFont="1" applyAlignment="1" applyProtection="1">
      <alignment horizontal="center"/>
      <protection locked="0"/>
    </xf>
  </cellXfs>
  <cellStyles count="8">
    <cellStyle name="Comma" xfId="1"/>
    <cellStyle name="Navadno" xfId="0" builtinId="0" customBuiltin="1"/>
    <cellStyle name="Navadno 2" xfId="2"/>
    <cellStyle name="Navadno 3" xfId="3"/>
    <cellStyle name="normal" xfId="4"/>
    <cellStyle name="normal 2" xfId="5"/>
    <cellStyle name="Valuta 2" xfId="6"/>
    <cellStyle name="Vejica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E104" sqref="E104"/>
    </sheetView>
  </sheetViews>
  <sheetFormatPr defaultRowHeight="15" x14ac:dyDescent="0.25"/>
  <cols>
    <col min="1" max="1" width="6.7109375" customWidth="1"/>
    <col min="2" max="3" width="9.140625" customWidth="1"/>
    <col min="4" max="4" width="10.85546875" customWidth="1"/>
    <col min="5" max="5" width="12.5703125" style="2" customWidth="1"/>
    <col min="6" max="6" width="13.28515625" style="3" customWidth="1"/>
    <col min="7" max="7" width="10.42578125" style="4" customWidth="1"/>
    <col min="8" max="8" width="9.140625" customWidth="1"/>
  </cols>
  <sheetData>
    <row r="1" spans="1:7" ht="15.75" x14ac:dyDescent="0.25">
      <c r="A1" s="1" t="s">
        <v>0</v>
      </c>
    </row>
    <row r="2" spans="1:7" ht="15.75" x14ac:dyDescent="0.25">
      <c r="A2" s="1"/>
    </row>
    <row r="3" spans="1:7" ht="15.75" x14ac:dyDescent="0.25">
      <c r="A3" s="1"/>
    </row>
    <row r="4" spans="1:7" ht="15.75" x14ac:dyDescent="0.25">
      <c r="A4" s="1" t="s">
        <v>1</v>
      </c>
    </row>
    <row r="5" spans="1:7" ht="15.75" x14ac:dyDescent="0.25">
      <c r="A5" s="1"/>
    </row>
    <row r="6" spans="1:7" s="7" customFormat="1" ht="12.75" x14ac:dyDescent="0.2">
      <c r="A6" s="5"/>
      <c r="B6" s="6" t="s">
        <v>2</v>
      </c>
      <c r="E6" s="8" t="s">
        <v>3</v>
      </c>
      <c r="F6" s="9" t="s">
        <v>4</v>
      </c>
      <c r="G6" s="10" t="s">
        <v>5</v>
      </c>
    </row>
    <row r="7" spans="1:7" x14ac:dyDescent="0.25">
      <c r="A7" s="2" t="s">
        <v>6</v>
      </c>
      <c r="B7" s="11" t="s">
        <v>7</v>
      </c>
      <c r="C7" s="11"/>
      <c r="D7" s="11"/>
      <c r="E7" s="12"/>
      <c r="F7" s="13"/>
    </row>
    <row r="8" spans="1:7" x14ac:dyDescent="0.25">
      <c r="A8" s="2"/>
      <c r="B8" s="11" t="s">
        <v>8</v>
      </c>
      <c r="C8" s="11"/>
      <c r="D8" s="11"/>
      <c r="E8" s="12"/>
      <c r="F8" s="13"/>
    </row>
    <row r="9" spans="1:7" x14ac:dyDescent="0.25">
      <c r="A9" s="2"/>
      <c r="B9" s="11" t="s">
        <v>9</v>
      </c>
      <c r="C9" s="11"/>
      <c r="D9" s="11"/>
      <c r="E9" s="12"/>
      <c r="F9" s="13"/>
    </row>
    <row r="10" spans="1:7" x14ac:dyDescent="0.25">
      <c r="A10" s="2"/>
      <c r="B10" s="11" t="s">
        <v>10</v>
      </c>
      <c r="C10" s="11"/>
      <c r="D10" s="11"/>
      <c r="E10" s="12"/>
      <c r="F10" s="13"/>
    </row>
    <row r="11" spans="1:7" x14ac:dyDescent="0.25">
      <c r="A11" s="2"/>
      <c r="B11" s="11" t="s">
        <v>11</v>
      </c>
      <c r="C11" s="11"/>
      <c r="D11" s="11"/>
      <c r="E11" s="12"/>
      <c r="F11" s="13"/>
    </row>
    <row r="12" spans="1:7" x14ac:dyDescent="0.25">
      <c r="A12" s="2"/>
      <c r="B12" s="11" t="s">
        <v>12</v>
      </c>
      <c r="C12" s="11"/>
      <c r="D12" s="11"/>
      <c r="E12" s="12"/>
      <c r="F12" s="13"/>
    </row>
    <row r="13" spans="1:7" x14ac:dyDescent="0.25">
      <c r="A13" s="2"/>
      <c r="B13" s="11" t="s">
        <v>13</v>
      </c>
      <c r="C13" s="11"/>
      <c r="D13" s="11"/>
      <c r="E13" s="12"/>
      <c r="F13" s="13"/>
    </row>
    <row r="14" spans="1:7" x14ac:dyDescent="0.25">
      <c r="A14" s="2"/>
      <c r="B14" s="11" t="s">
        <v>14</v>
      </c>
      <c r="C14" s="11"/>
      <c r="D14" s="11"/>
      <c r="E14" s="12"/>
      <c r="F14" s="13"/>
    </row>
    <row r="15" spans="1:7" x14ac:dyDescent="0.25">
      <c r="A15" s="2"/>
      <c r="B15" s="11" t="s">
        <v>15</v>
      </c>
      <c r="C15" s="11"/>
      <c r="D15" s="11"/>
      <c r="E15" s="12"/>
      <c r="F15" s="13"/>
    </row>
    <row r="16" spans="1:7" x14ac:dyDescent="0.25">
      <c r="A16" s="2"/>
      <c r="B16" s="11" t="s">
        <v>16</v>
      </c>
      <c r="C16" s="11"/>
      <c r="D16" s="11"/>
      <c r="E16" s="12"/>
      <c r="F16" s="13"/>
    </row>
    <row r="17" spans="1:7" x14ac:dyDescent="0.25">
      <c r="A17" s="2"/>
      <c r="B17" s="11" t="s">
        <v>17</v>
      </c>
      <c r="C17" s="11"/>
      <c r="D17" s="11"/>
      <c r="E17" s="12"/>
      <c r="F17" s="13"/>
    </row>
    <row r="18" spans="1:7" x14ac:dyDescent="0.25">
      <c r="A18" s="2"/>
      <c r="B18" s="11" t="s">
        <v>18</v>
      </c>
      <c r="C18" s="11"/>
      <c r="D18" s="11"/>
      <c r="E18" s="12"/>
      <c r="F18" s="13"/>
    </row>
    <row r="19" spans="1:7" x14ac:dyDescent="0.25">
      <c r="A19" s="2"/>
      <c r="B19" s="14" t="s">
        <v>19</v>
      </c>
      <c r="C19" s="11"/>
      <c r="D19" s="11"/>
      <c r="E19" s="12"/>
      <c r="F19" s="13"/>
    </row>
    <row r="20" spans="1:7" x14ac:dyDescent="0.25">
      <c r="A20" s="2"/>
      <c r="B20" s="11" t="s">
        <v>20</v>
      </c>
      <c r="C20" s="11"/>
      <c r="D20" s="11"/>
      <c r="E20" s="12"/>
      <c r="F20" s="13"/>
    </row>
    <row r="21" spans="1:7" x14ac:dyDescent="0.25">
      <c r="A21" s="2"/>
      <c r="B21" s="11" t="s">
        <v>21</v>
      </c>
      <c r="C21" s="11"/>
      <c r="D21" s="11"/>
      <c r="E21" s="12"/>
      <c r="F21" s="13"/>
    </row>
    <row r="22" spans="1:7" x14ac:dyDescent="0.25">
      <c r="A22" s="2"/>
      <c r="B22" s="11" t="s">
        <v>22</v>
      </c>
      <c r="C22" s="11"/>
      <c r="D22" s="11"/>
      <c r="E22" s="12"/>
      <c r="F22" s="13"/>
    </row>
    <row r="23" spans="1:7" x14ac:dyDescent="0.25">
      <c r="A23" s="2"/>
      <c r="B23" s="11" t="s">
        <v>23</v>
      </c>
      <c r="C23" s="11"/>
      <c r="D23" s="11"/>
      <c r="E23" s="12"/>
      <c r="F23" s="13"/>
    </row>
    <row r="24" spans="1:7" x14ac:dyDescent="0.25">
      <c r="A24" s="2"/>
      <c r="B24" s="11" t="s">
        <v>24</v>
      </c>
      <c r="C24" s="11"/>
      <c r="D24" s="11"/>
      <c r="E24" s="12"/>
      <c r="F24" s="13"/>
    </row>
    <row r="25" spans="1:7" x14ac:dyDescent="0.25">
      <c r="A25" s="2"/>
      <c r="B25" s="11"/>
      <c r="C25" s="11" t="s">
        <v>25</v>
      </c>
      <c r="D25" s="15"/>
      <c r="E25" s="16">
        <v>4723</v>
      </c>
      <c r="F25" s="17">
        <v>0</v>
      </c>
      <c r="G25" s="18">
        <f>E25*F25</f>
        <v>0</v>
      </c>
    </row>
    <row r="26" spans="1:7" x14ac:dyDescent="0.25">
      <c r="A26" s="2"/>
    </row>
    <row r="27" spans="1:7" x14ac:dyDescent="0.25">
      <c r="A27" s="2" t="s">
        <v>26</v>
      </c>
      <c r="B27" s="11" t="s">
        <v>27</v>
      </c>
      <c r="C27" s="11"/>
      <c r="D27" s="11"/>
      <c r="E27" s="12"/>
      <c r="F27" s="13"/>
    </row>
    <row r="28" spans="1:7" x14ac:dyDescent="0.25">
      <c r="A28" s="2"/>
      <c r="B28" s="11" t="s">
        <v>28</v>
      </c>
      <c r="C28" s="11"/>
      <c r="D28" s="11"/>
      <c r="E28" s="12"/>
      <c r="F28" s="13"/>
    </row>
    <row r="29" spans="1:7" x14ac:dyDescent="0.25">
      <c r="A29" s="2"/>
      <c r="B29" s="11" t="s">
        <v>29</v>
      </c>
      <c r="C29" s="11"/>
      <c r="D29" s="11"/>
      <c r="E29" s="12"/>
      <c r="F29" s="13"/>
    </row>
    <row r="30" spans="1:7" x14ac:dyDescent="0.25">
      <c r="A30" s="2"/>
      <c r="B30" s="11" t="s">
        <v>30</v>
      </c>
      <c r="C30" s="11"/>
      <c r="D30" s="11"/>
      <c r="E30" s="12"/>
      <c r="F30" s="13"/>
    </row>
    <row r="31" spans="1:7" x14ac:dyDescent="0.25">
      <c r="A31" s="2"/>
      <c r="B31" s="11" t="s">
        <v>31</v>
      </c>
      <c r="C31" s="11"/>
      <c r="D31" s="11"/>
      <c r="E31" s="12"/>
      <c r="F31" s="13"/>
    </row>
    <row r="32" spans="1:7" x14ac:dyDescent="0.25">
      <c r="A32" s="2"/>
      <c r="B32" s="11"/>
      <c r="C32" s="11" t="s">
        <v>32</v>
      </c>
      <c r="D32" s="15"/>
      <c r="E32" s="16">
        <v>1</v>
      </c>
      <c r="F32" s="17">
        <v>0</v>
      </c>
      <c r="G32" s="18">
        <f>E32*F32</f>
        <v>0</v>
      </c>
    </row>
    <row r="33" spans="1:7" x14ac:dyDescent="0.25">
      <c r="A33" s="2"/>
    </row>
    <row r="34" spans="1:7" x14ac:dyDescent="0.25">
      <c r="A34" s="2" t="s">
        <v>33</v>
      </c>
      <c r="B34" s="11" t="s">
        <v>34</v>
      </c>
      <c r="C34" s="11"/>
      <c r="D34" s="11"/>
      <c r="E34" s="12"/>
      <c r="F34" s="13"/>
    </row>
    <row r="35" spans="1:7" x14ac:dyDescent="0.25">
      <c r="A35" s="2"/>
      <c r="B35" s="11" t="s">
        <v>35</v>
      </c>
      <c r="C35" s="11"/>
      <c r="D35" s="11"/>
      <c r="E35" s="12"/>
      <c r="F35" s="13"/>
    </row>
    <row r="36" spans="1:7" x14ac:dyDescent="0.25">
      <c r="A36" s="2"/>
      <c r="B36" s="11" t="s">
        <v>36</v>
      </c>
      <c r="C36" s="11"/>
      <c r="D36" s="11"/>
      <c r="E36" s="12"/>
      <c r="F36" s="13"/>
    </row>
    <row r="37" spans="1:7" x14ac:dyDescent="0.25">
      <c r="A37" s="2"/>
      <c r="B37" s="11" t="s">
        <v>37</v>
      </c>
      <c r="C37" s="11"/>
      <c r="D37" s="11"/>
      <c r="E37" s="12"/>
      <c r="F37" s="13"/>
    </row>
    <row r="38" spans="1:7" x14ac:dyDescent="0.25">
      <c r="A38" s="2"/>
      <c r="B38" s="11" t="s">
        <v>38</v>
      </c>
      <c r="C38" s="11"/>
      <c r="D38" s="11"/>
      <c r="E38" s="12"/>
      <c r="F38" s="13"/>
    </row>
    <row r="39" spans="1:7" x14ac:dyDescent="0.25">
      <c r="A39" s="2"/>
      <c r="B39" s="11" t="s">
        <v>39</v>
      </c>
      <c r="C39" s="11"/>
      <c r="D39" s="11"/>
      <c r="E39" s="12"/>
      <c r="F39" s="13"/>
    </row>
    <row r="40" spans="1:7" x14ac:dyDescent="0.25">
      <c r="A40" s="2"/>
      <c r="B40" s="11"/>
      <c r="C40" s="11" t="s">
        <v>32</v>
      </c>
      <c r="D40" s="15"/>
      <c r="E40" s="16">
        <v>1</v>
      </c>
      <c r="F40" s="17">
        <v>0</v>
      </c>
      <c r="G40" s="18">
        <f>E40*F40</f>
        <v>0</v>
      </c>
    </row>
    <row r="41" spans="1:7" x14ac:dyDescent="0.25">
      <c r="A41" s="2"/>
    </row>
    <row r="42" spans="1:7" x14ac:dyDescent="0.25">
      <c r="A42" s="2" t="s">
        <v>40</v>
      </c>
      <c r="B42" s="19" t="s">
        <v>41</v>
      </c>
      <c r="C42" s="19"/>
      <c r="D42" s="15"/>
      <c r="E42" s="18"/>
      <c r="F42" s="17"/>
    </row>
    <row r="43" spans="1:7" x14ac:dyDescent="0.25">
      <c r="B43" s="19" t="s">
        <v>42</v>
      </c>
      <c r="C43" s="19"/>
      <c r="D43" s="15"/>
      <c r="E43" s="18"/>
      <c r="F43" s="17"/>
    </row>
    <row r="44" spans="1:7" x14ac:dyDescent="0.25">
      <c r="B44" s="19" t="s">
        <v>43</v>
      </c>
      <c r="C44" s="19"/>
      <c r="D44" s="15"/>
      <c r="E44" s="18"/>
      <c r="F44" s="17"/>
    </row>
    <row r="45" spans="1:7" x14ac:dyDescent="0.25">
      <c r="B45" s="19" t="s">
        <v>44</v>
      </c>
      <c r="C45" s="19"/>
      <c r="D45" s="15"/>
      <c r="E45" s="18"/>
      <c r="F45" s="17"/>
    </row>
    <row r="46" spans="1:7" x14ac:dyDescent="0.25">
      <c r="B46" s="19" t="s">
        <v>45</v>
      </c>
      <c r="C46" s="19"/>
      <c r="D46" s="15"/>
      <c r="E46" s="18"/>
      <c r="F46" s="17"/>
    </row>
    <row r="47" spans="1:7" x14ac:dyDescent="0.25">
      <c r="B47" s="19"/>
      <c r="C47" s="19" t="s">
        <v>46</v>
      </c>
      <c r="D47" s="15"/>
      <c r="E47" s="16">
        <v>40</v>
      </c>
      <c r="F47" s="17">
        <v>0</v>
      </c>
      <c r="G47" s="18">
        <f>E47*F47</f>
        <v>0</v>
      </c>
    </row>
    <row r="49" spans="1:7" x14ac:dyDescent="0.25">
      <c r="A49" s="2" t="s">
        <v>47</v>
      </c>
      <c r="B49" s="19" t="s">
        <v>48</v>
      </c>
      <c r="C49" s="19"/>
      <c r="D49" s="15"/>
      <c r="E49" s="18"/>
      <c r="F49" s="17"/>
    </row>
    <row r="50" spans="1:7" x14ac:dyDescent="0.25">
      <c r="B50" s="11" t="s">
        <v>49</v>
      </c>
      <c r="C50" s="11"/>
      <c r="D50" s="11"/>
      <c r="E50" s="18"/>
      <c r="F50" s="17"/>
    </row>
    <row r="51" spans="1:7" x14ac:dyDescent="0.25">
      <c r="B51" s="11" t="s">
        <v>50</v>
      </c>
      <c r="C51" s="11"/>
      <c r="D51" s="11"/>
      <c r="E51" s="18"/>
      <c r="F51" s="17"/>
    </row>
    <row r="52" spans="1:7" x14ac:dyDescent="0.25">
      <c r="B52" s="19" t="s">
        <v>51</v>
      </c>
      <c r="C52" s="11"/>
      <c r="D52" s="11"/>
      <c r="E52" s="18"/>
      <c r="F52" s="17"/>
    </row>
    <row r="53" spans="1:7" x14ac:dyDescent="0.25">
      <c r="B53" s="11" t="s">
        <v>52</v>
      </c>
      <c r="C53" s="11"/>
      <c r="D53" s="11"/>
      <c r="E53" s="18"/>
      <c r="F53" s="17"/>
    </row>
    <row r="54" spans="1:7" x14ac:dyDescent="0.25">
      <c r="B54" s="11" t="s">
        <v>53</v>
      </c>
      <c r="C54" s="11"/>
      <c r="D54" s="11"/>
      <c r="E54" s="18"/>
      <c r="F54" s="17"/>
    </row>
    <row r="55" spans="1:7" x14ac:dyDescent="0.25">
      <c r="B55" s="11" t="s">
        <v>54</v>
      </c>
      <c r="C55" s="11"/>
      <c r="D55" s="11"/>
      <c r="E55" s="18"/>
      <c r="F55" s="17"/>
    </row>
    <row r="56" spans="1:7" x14ac:dyDescent="0.25">
      <c r="B56" s="11" t="s">
        <v>55</v>
      </c>
      <c r="C56" s="11"/>
      <c r="D56" s="11"/>
      <c r="E56" s="18"/>
      <c r="F56" s="17"/>
    </row>
    <row r="57" spans="1:7" x14ac:dyDescent="0.25">
      <c r="B57" s="11" t="s">
        <v>56</v>
      </c>
      <c r="C57" s="11"/>
      <c r="D57" s="11"/>
      <c r="E57" s="18"/>
      <c r="F57" s="17"/>
    </row>
    <row r="58" spans="1:7" x14ac:dyDescent="0.25">
      <c r="B58" s="11" t="s">
        <v>57</v>
      </c>
      <c r="C58" s="11"/>
      <c r="D58" s="11"/>
      <c r="E58" s="18"/>
      <c r="F58" s="17"/>
    </row>
    <row r="59" spans="1:7" x14ac:dyDescent="0.25">
      <c r="B59" s="11" t="s">
        <v>58</v>
      </c>
      <c r="C59" s="11"/>
      <c r="D59" s="11"/>
      <c r="E59" s="18"/>
      <c r="F59" s="17"/>
    </row>
    <row r="60" spans="1:7" x14ac:dyDescent="0.25">
      <c r="B60" s="11" t="s">
        <v>59</v>
      </c>
      <c r="C60" s="11"/>
      <c r="D60" s="11"/>
      <c r="E60" s="18"/>
      <c r="F60" s="17"/>
    </row>
    <row r="61" spans="1:7" x14ac:dyDescent="0.25">
      <c r="B61" s="11" t="s">
        <v>60</v>
      </c>
      <c r="C61" s="11"/>
      <c r="D61" s="11"/>
      <c r="E61" s="18"/>
      <c r="F61" s="17"/>
    </row>
    <row r="62" spans="1:7" x14ac:dyDescent="0.25">
      <c r="B62" s="11" t="s">
        <v>61</v>
      </c>
      <c r="C62" s="11"/>
      <c r="D62" s="11"/>
      <c r="E62" s="18"/>
      <c r="F62" s="17"/>
    </row>
    <row r="63" spans="1:7" x14ac:dyDescent="0.25">
      <c r="B63" s="11"/>
      <c r="C63" s="11" t="s">
        <v>32</v>
      </c>
      <c r="D63" s="11"/>
      <c r="E63" s="12">
        <v>4</v>
      </c>
      <c r="F63" s="17">
        <v>0</v>
      </c>
      <c r="G63" s="18">
        <f>E63*F63</f>
        <v>0</v>
      </c>
    </row>
    <row r="64" spans="1:7" x14ac:dyDescent="0.25">
      <c r="B64" s="19"/>
      <c r="C64" s="19"/>
      <c r="D64" s="15"/>
      <c r="E64" s="18"/>
      <c r="F64" s="17"/>
    </row>
    <row r="65" spans="1:7" ht="15.75" x14ac:dyDescent="0.25">
      <c r="A65" s="2" t="s">
        <v>62</v>
      </c>
      <c r="B65" s="19" t="s">
        <v>48</v>
      </c>
      <c r="C65" s="20"/>
      <c r="D65" s="20"/>
      <c r="E65" s="21"/>
      <c r="F65" s="22"/>
    </row>
    <row r="66" spans="1:7" x14ac:dyDescent="0.25">
      <c r="B66" s="11" t="s">
        <v>63</v>
      </c>
      <c r="C66" s="11"/>
      <c r="D66" s="11"/>
      <c r="E66" s="18"/>
      <c r="F66" s="17"/>
    </row>
    <row r="67" spans="1:7" x14ac:dyDescent="0.25">
      <c r="B67" s="11" t="s">
        <v>64</v>
      </c>
      <c r="C67" s="11"/>
      <c r="D67" s="11"/>
      <c r="E67" s="18"/>
      <c r="F67" s="17"/>
    </row>
    <row r="68" spans="1:7" x14ac:dyDescent="0.25">
      <c r="B68" s="11" t="s">
        <v>65</v>
      </c>
      <c r="C68" s="11"/>
      <c r="D68" s="11"/>
      <c r="E68" s="18"/>
      <c r="F68" s="17"/>
    </row>
    <row r="69" spans="1:7" x14ac:dyDescent="0.25">
      <c r="B69" s="11" t="s">
        <v>66</v>
      </c>
      <c r="C69" s="11"/>
      <c r="D69" s="11"/>
      <c r="E69" s="18"/>
      <c r="F69" s="17"/>
    </row>
    <row r="70" spans="1:7" x14ac:dyDescent="0.25">
      <c r="B70" s="11" t="s">
        <v>67</v>
      </c>
      <c r="C70" s="11"/>
      <c r="D70" s="11"/>
      <c r="E70" s="18"/>
      <c r="F70" s="17"/>
    </row>
    <row r="71" spans="1:7" x14ac:dyDescent="0.25">
      <c r="B71" s="11" t="s">
        <v>68</v>
      </c>
      <c r="C71" s="11"/>
      <c r="D71" s="11"/>
      <c r="E71" s="18"/>
      <c r="F71" s="17"/>
    </row>
    <row r="72" spans="1:7" x14ac:dyDescent="0.25">
      <c r="B72" s="11" t="s">
        <v>69</v>
      </c>
      <c r="C72" s="11"/>
      <c r="D72" s="11"/>
      <c r="E72" s="18"/>
      <c r="F72" s="17"/>
    </row>
    <row r="73" spans="1:7" x14ac:dyDescent="0.25">
      <c r="B73" s="11" t="s">
        <v>70</v>
      </c>
      <c r="C73" s="11"/>
      <c r="D73" s="11"/>
      <c r="E73" s="18"/>
      <c r="F73" s="17"/>
    </row>
    <row r="74" spans="1:7" x14ac:dyDescent="0.25">
      <c r="B74" s="11" t="s">
        <v>71</v>
      </c>
      <c r="C74" s="11"/>
      <c r="D74" s="11"/>
      <c r="E74" s="18"/>
      <c r="F74" s="17"/>
    </row>
    <row r="75" spans="1:7" x14ac:dyDescent="0.25">
      <c r="B75" s="19"/>
      <c r="C75" s="11" t="s">
        <v>32</v>
      </c>
      <c r="D75" s="11"/>
      <c r="E75" s="12">
        <v>1</v>
      </c>
      <c r="F75" s="17">
        <v>0</v>
      </c>
      <c r="G75" s="18">
        <f>E75*F75</f>
        <v>0</v>
      </c>
    </row>
    <row r="76" spans="1:7" x14ac:dyDescent="0.25">
      <c r="B76" s="19"/>
      <c r="C76" s="19"/>
      <c r="D76" s="15"/>
      <c r="E76" s="18"/>
      <c r="F76" s="17"/>
    </row>
    <row r="77" spans="1:7" x14ac:dyDescent="0.25">
      <c r="A77" s="2" t="s">
        <v>72</v>
      </c>
      <c r="B77" s="19" t="s">
        <v>48</v>
      </c>
      <c r="C77" s="19"/>
      <c r="D77" s="15"/>
      <c r="E77" s="18"/>
      <c r="F77" s="17"/>
    </row>
    <row r="78" spans="1:7" x14ac:dyDescent="0.25">
      <c r="B78" s="11" t="s">
        <v>73</v>
      </c>
      <c r="C78" s="11"/>
      <c r="D78" s="11"/>
      <c r="E78" s="18"/>
      <c r="F78" s="17"/>
    </row>
    <row r="79" spans="1:7" x14ac:dyDescent="0.25">
      <c r="B79" s="11" t="s">
        <v>74</v>
      </c>
      <c r="C79" s="11"/>
      <c r="D79" s="11"/>
      <c r="E79" s="18"/>
      <c r="F79" s="17"/>
    </row>
    <row r="80" spans="1:7" x14ac:dyDescent="0.25">
      <c r="B80" s="19" t="s">
        <v>75</v>
      </c>
      <c r="C80" s="11"/>
      <c r="D80" s="11"/>
      <c r="E80" s="18"/>
      <c r="F80" s="17"/>
    </row>
    <row r="81" spans="1:7" x14ac:dyDescent="0.25">
      <c r="B81" s="11" t="s">
        <v>76</v>
      </c>
      <c r="C81" s="11"/>
      <c r="D81" s="11"/>
      <c r="E81" s="18"/>
      <c r="F81" s="17"/>
    </row>
    <row r="82" spans="1:7" x14ac:dyDescent="0.25">
      <c r="B82" s="11" t="s">
        <v>77</v>
      </c>
      <c r="C82" s="11"/>
      <c r="D82" s="11"/>
      <c r="E82" s="18"/>
      <c r="F82" s="17"/>
    </row>
    <row r="83" spans="1:7" x14ac:dyDescent="0.25">
      <c r="B83" s="11" t="s">
        <v>78</v>
      </c>
      <c r="C83" s="11"/>
      <c r="D83" s="11"/>
      <c r="E83" s="18"/>
      <c r="F83" s="17"/>
    </row>
    <row r="84" spans="1:7" ht="15.75" x14ac:dyDescent="0.25">
      <c r="B84" s="11" t="s">
        <v>79</v>
      </c>
      <c r="C84" s="20"/>
      <c r="D84" s="20"/>
      <c r="E84" s="21"/>
      <c r="F84" s="22"/>
    </row>
    <row r="85" spans="1:7" x14ac:dyDescent="0.25">
      <c r="B85" s="19" t="s">
        <v>80</v>
      </c>
      <c r="C85" s="19"/>
      <c r="D85" s="15"/>
      <c r="E85" s="18"/>
      <c r="F85" s="17"/>
    </row>
    <row r="86" spans="1:7" x14ac:dyDescent="0.25">
      <c r="B86" s="19" t="s">
        <v>81</v>
      </c>
      <c r="C86" s="19"/>
      <c r="D86" s="15"/>
      <c r="E86" s="18"/>
      <c r="F86" s="17"/>
    </row>
    <row r="87" spans="1:7" x14ac:dyDescent="0.25">
      <c r="B87" s="19"/>
      <c r="C87" s="11" t="s">
        <v>82</v>
      </c>
      <c r="D87" s="11"/>
      <c r="E87" s="12">
        <v>1</v>
      </c>
      <c r="F87" s="17">
        <v>0</v>
      </c>
      <c r="G87" s="18">
        <f>E87*F87</f>
        <v>0</v>
      </c>
    </row>
    <row r="88" spans="1:7" x14ac:dyDescent="0.25">
      <c r="B88" s="19"/>
      <c r="C88" s="19"/>
      <c r="D88" s="15"/>
      <c r="E88" s="18"/>
      <c r="F88" s="17"/>
    </row>
    <row r="89" spans="1:7" x14ac:dyDescent="0.25">
      <c r="A89" s="2" t="s">
        <v>83</v>
      </c>
      <c r="B89" s="19" t="s">
        <v>48</v>
      </c>
      <c r="C89" s="19"/>
      <c r="D89" s="15"/>
      <c r="E89" s="18"/>
      <c r="F89" s="17"/>
    </row>
    <row r="90" spans="1:7" x14ac:dyDescent="0.25">
      <c r="B90" s="11" t="s">
        <v>84</v>
      </c>
      <c r="C90" s="11"/>
      <c r="D90" s="11"/>
      <c r="E90" s="18"/>
      <c r="F90" s="17"/>
    </row>
    <row r="91" spans="1:7" x14ac:dyDescent="0.25">
      <c r="B91" s="11" t="s">
        <v>85</v>
      </c>
      <c r="C91" s="11"/>
      <c r="D91" s="11"/>
      <c r="E91" s="18"/>
      <c r="F91" s="17"/>
    </row>
    <row r="92" spans="1:7" x14ac:dyDescent="0.25">
      <c r="B92" s="19" t="s">
        <v>86</v>
      </c>
      <c r="C92" s="11"/>
      <c r="D92" s="11"/>
      <c r="E92" s="18"/>
      <c r="F92" s="17"/>
    </row>
    <row r="93" spans="1:7" x14ac:dyDescent="0.25">
      <c r="B93" s="11" t="s">
        <v>87</v>
      </c>
      <c r="C93" s="11"/>
      <c r="D93" s="11"/>
      <c r="E93" s="18"/>
      <c r="F93" s="17"/>
    </row>
    <row r="94" spans="1:7" x14ac:dyDescent="0.25">
      <c r="B94" s="11" t="s">
        <v>77</v>
      </c>
      <c r="C94" s="11"/>
      <c r="D94" s="11"/>
      <c r="E94" s="18"/>
      <c r="F94" s="17"/>
    </row>
    <row r="95" spans="1:7" x14ac:dyDescent="0.25">
      <c r="B95" s="11" t="s">
        <v>88</v>
      </c>
      <c r="C95" s="11"/>
      <c r="D95" s="11"/>
      <c r="E95" s="18"/>
      <c r="F95" s="17"/>
    </row>
    <row r="96" spans="1:7" x14ac:dyDescent="0.25">
      <c r="B96" s="11" t="s">
        <v>89</v>
      </c>
      <c r="C96" s="11"/>
      <c r="D96" s="11"/>
      <c r="E96" s="18"/>
      <c r="F96" s="17"/>
    </row>
    <row r="97" spans="1:7" x14ac:dyDescent="0.25">
      <c r="B97" s="11" t="s">
        <v>90</v>
      </c>
      <c r="C97" s="11"/>
      <c r="D97" s="11"/>
      <c r="E97" s="18"/>
      <c r="F97" s="17"/>
    </row>
    <row r="98" spans="1:7" x14ac:dyDescent="0.25">
      <c r="B98" s="11" t="s">
        <v>91</v>
      </c>
      <c r="C98" s="11"/>
      <c r="D98" s="11"/>
      <c r="E98" s="18"/>
      <c r="F98" s="17"/>
    </row>
    <row r="99" spans="1:7" ht="15.75" thickBot="1" x14ac:dyDescent="0.3">
      <c r="A99" s="23"/>
      <c r="B99" s="24"/>
      <c r="C99" s="24" t="s">
        <v>82</v>
      </c>
      <c r="D99" s="24"/>
      <c r="E99" s="25">
        <v>1</v>
      </c>
      <c r="F99" s="26">
        <v>0</v>
      </c>
      <c r="G99" s="27">
        <f>E99*F99</f>
        <v>0</v>
      </c>
    </row>
    <row r="100" spans="1:7" ht="15.75" thickTop="1" x14ac:dyDescent="0.25">
      <c r="B100" s="11"/>
      <c r="C100" s="11"/>
      <c r="D100" s="11"/>
      <c r="E100" s="12"/>
      <c r="F100" s="17"/>
      <c r="G100" s="18"/>
    </row>
    <row r="101" spans="1:7" x14ac:dyDescent="0.25">
      <c r="B101" s="11" t="s">
        <v>92</v>
      </c>
      <c r="C101" s="11"/>
      <c r="D101" s="11"/>
      <c r="E101" s="12"/>
      <c r="F101" s="17"/>
      <c r="G101" s="18"/>
    </row>
    <row r="103" spans="1:7" x14ac:dyDescent="0.25">
      <c r="B103" s="14" t="s">
        <v>93</v>
      </c>
      <c r="C103" s="28"/>
      <c r="D103" s="28"/>
      <c r="E103" s="29"/>
      <c r="F103" s="30"/>
      <c r="G103" s="31">
        <f>SUM(G23:G99)</f>
        <v>0</v>
      </c>
    </row>
    <row r="104" spans="1:7" x14ac:dyDescent="0.25">
      <c r="B104" s="14" t="s">
        <v>94</v>
      </c>
      <c r="C104" s="28"/>
      <c r="D104" s="28"/>
      <c r="E104" s="32">
        <v>0</v>
      </c>
      <c r="F104" s="30"/>
      <c r="G104" s="31">
        <f>G103*E104</f>
        <v>0</v>
      </c>
    </row>
    <row r="105" spans="1:7" x14ac:dyDescent="0.25">
      <c r="B105" s="14" t="s">
        <v>95</v>
      </c>
      <c r="C105" s="28"/>
      <c r="D105" s="28"/>
      <c r="E105" s="29"/>
      <c r="F105" s="30"/>
      <c r="G105" s="31">
        <f>G103-G104</f>
        <v>0</v>
      </c>
    </row>
    <row r="106" spans="1:7" x14ac:dyDescent="0.25">
      <c r="B106" s="14" t="s">
        <v>96</v>
      </c>
      <c r="C106" s="28"/>
      <c r="D106" s="28"/>
      <c r="E106" s="29"/>
      <c r="F106" s="30"/>
      <c r="G106" s="31">
        <f>G107-G105</f>
        <v>0</v>
      </c>
    </row>
    <row r="107" spans="1:7" x14ac:dyDescent="0.25">
      <c r="B107" s="14" t="s">
        <v>97</v>
      </c>
      <c r="C107" s="28"/>
      <c r="D107" s="28"/>
      <c r="E107" s="29"/>
      <c r="F107" s="30"/>
      <c r="G107" s="31">
        <f>G105*1.22</f>
        <v>0</v>
      </c>
    </row>
  </sheetData>
  <sheetProtection password="D289" sheet="1" objects="1" scenarios="1" selectLockedCells="1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POPIS_DEL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Občina2</dc:creator>
  <cp:lastModifiedBy>Občina2</cp:lastModifiedBy>
  <dcterms:created xsi:type="dcterms:W3CDTF">2017-03-17T10:09:49Z</dcterms:created>
  <dcterms:modified xsi:type="dcterms:W3CDTF">2017-03-20T13:54:33Z</dcterms:modified>
</cp:coreProperties>
</file>